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bookViews>
    <workbookView xWindow="7104" yWindow="0" windowWidth="51204" windowHeight="27576"/>
  </bookViews>
  <sheets>
    <sheet name="Produits-2023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79" i="1" l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5" i="1"/>
  <c r="E24" i="1"/>
  <c r="E23" i="1"/>
  <c r="E22" i="1"/>
  <c r="E21" i="1"/>
  <c r="E20" i="1"/>
  <c r="E19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81" i="1" l="1"/>
  <c r="E85" i="1" s="1"/>
</calcChain>
</file>

<file path=xl/sharedStrings.xml><?xml version="1.0" encoding="utf-8"?>
<sst xmlns="http://schemas.openxmlformats.org/spreadsheetml/2006/main" count="148" uniqueCount="90">
  <si>
    <t>PRODUITS</t>
  </si>
  <si>
    <t>FLACONS</t>
  </si>
  <si>
    <t>P. U.</t>
  </si>
  <si>
    <t>Quantité</t>
  </si>
  <si>
    <t>Prix Total</t>
  </si>
  <si>
    <t xml:space="preserve">MACROCHIMIE  - Réactifs  </t>
  </si>
  <si>
    <t>Acide chlorhydrique de 3 % à 10 % (ou dosage selon demande)</t>
  </si>
  <si>
    <t>Verre jaune avec spatule 10 ml</t>
  </si>
  <si>
    <t>Acide sulfurique 50 % - 80 % (ou dosage selon demande)</t>
  </si>
  <si>
    <t>Acide nitrique pur</t>
  </si>
  <si>
    <t>Alcool éthylique à 95°</t>
  </si>
  <si>
    <t>Verre jaune compte-gouttes 10 ml</t>
  </si>
  <si>
    <t>Aldéhyde benzoïque (Benzaldéhyde)</t>
  </si>
  <si>
    <t>Aldéhyde formique (Méthanal – Formol)</t>
  </si>
  <si>
    <t>Ammoniaque (concentrée de laboratoire)</t>
  </si>
  <si>
    <t>P.E.B.D. compte-gouttes 10 ml</t>
  </si>
  <si>
    <t>Aniline</t>
  </si>
  <si>
    <t>Aquatex</t>
  </si>
  <si>
    <t>Argent nitrate sol. à 10 %</t>
  </si>
  <si>
    <t>F.M.P. (Formol-Métol-Phénol)</t>
  </si>
  <si>
    <t>Gaïac solution</t>
  </si>
  <si>
    <t>Phénol sol. à 5 %</t>
  </si>
  <si>
    <t>Phénolaniline</t>
  </si>
  <si>
    <t>Potasse (solution 10%)</t>
  </si>
  <si>
    <t>Potasse (préciser votre dosage personnel )</t>
  </si>
  <si>
    <t>Sulfate de fer</t>
  </si>
  <si>
    <t>Cristal</t>
  </si>
  <si>
    <t>Sulfate de fer solution aqueuse</t>
  </si>
  <si>
    <t>TL4</t>
  </si>
  <si>
    <t>MICROSCOPIE  - Réactifs -  Colorants - Conservateur</t>
  </si>
  <si>
    <t>Bleu coton lactique</t>
  </si>
  <si>
    <t>Bleu coton lactophénol</t>
  </si>
  <si>
    <t>Bleu de crésyl alcoolique</t>
  </si>
  <si>
    <t>Bleu de crésyl aqueux</t>
  </si>
  <si>
    <t>Carbol-fuchsine de Clémençon</t>
  </si>
  <si>
    <t>Carmin acétique de Sémichon</t>
  </si>
  <si>
    <t>Verre jaune compte-gouttes 10 ml</t>
  </si>
  <si>
    <t>Chloral hydraté</t>
  </si>
  <si>
    <t>Eau glycérinée 30%</t>
  </si>
  <si>
    <t>Fuchsine de Ziehl</t>
  </si>
  <si>
    <t>Giemsa</t>
  </si>
  <si>
    <t>Huile à immersion (n = 1,518)</t>
  </si>
  <si>
    <t>Lactophénol</t>
  </si>
  <si>
    <t>Lactoglycérol de Clémençon</t>
  </si>
  <si>
    <t>Liquide de Hoyer (conservateur)</t>
  </si>
  <si>
    <t>Lugol (soluté iodo-ioduré fort 1 %)</t>
  </si>
  <si>
    <t>Lugol (liquide iodé selon Baral) (IKI 1-3)</t>
  </si>
  <si>
    <t>Lugol (liquide iodé selon Baral) (IKI 2-6)</t>
  </si>
  <si>
    <t>Nigrosine aqueuse</t>
  </si>
  <si>
    <t>Noir de chlorazol aqueux SDS (=Azoblack)</t>
  </si>
  <si>
    <t>Phloxine B à 1 %</t>
  </si>
  <si>
    <t xml:space="preserve">Potasse 5% </t>
  </si>
  <si>
    <t>Potasse (solution 3% - 5% - 10% - 20% - 30% )</t>
  </si>
  <si>
    <t>Ramollisseur de Clémençon pour R. C. ammoniacal</t>
  </si>
  <si>
    <t>Ramollisseur GDS de Clémençon pour R.C. SDS</t>
  </si>
  <si>
    <t>Réactif de Bailenger</t>
  </si>
  <si>
    <t>Réactif de Melzer</t>
  </si>
  <si>
    <t>Rouge congo ammoniacal</t>
  </si>
  <si>
    <t>Rouge congo aqueux</t>
  </si>
  <si>
    <t>Rouge congo SDS</t>
  </si>
  <si>
    <t>SBA (sulfobenzaldéhyde) pour microchimie</t>
  </si>
  <si>
    <t>Soudan III</t>
  </si>
  <si>
    <t>Soude en solution aqueuse (dosage à préciser)</t>
  </si>
  <si>
    <t>Vanilline en cristaux (2g)</t>
  </si>
  <si>
    <t>PETIT MATERIEL DE LABORATOIRE</t>
  </si>
  <si>
    <t>Aiguille droite</t>
  </si>
  <si>
    <t>Aiguille lancéolée</t>
  </si>
  <si>
    <t>Lamelles couvre-objet (standard laboratoire)</t>
  </si>
  <si>
    <t>Boîte de 100</t>
  </si>
  <si>
    <t>Lamelles couvre-objet (haute qualité)</t>
  </si>
  <si>
    <t>Boîte de 200</t>
  </si>
  <si>
    <t>Lames porte-objet</t>
  </si>
  <si>
    <t>Boîte de 50</t>
  </si>
  <si>
    <t>Lames de rasoir</t>
  </si>
  <si>
    <t>boite de 10</t>
  </si>
  <si>
    <t>Loupe x 10</t>
  </si>
  <si>
    <t>Loupe x 10 avec éclairage LED</t>
  </si>
  <si>
    <t>Moelle de sureau</t>
  </si>
  <si>
    <t>bâtonnet</t>
  </si>
  <si>
    <t>Pince brucelle fine</t>
  </si>
  <si>
    <t>Pince de Dumont (pince extra-fine)</t>
  </si>
  <si>
    <t>Verre jaune vide</t>
  </si>
  <si>
    <t>Compte-gouttes ou spatule</t>
  </si>
  <si>
    <t>Verre de montre</t>
  </si>
  <si>
    <t>Total des achats</t>
  </si>
  <si>
    <r>
      <rPr>
        <b/>
        <sz val="11"/>
        <color rgb="FF000000"/>
        <rFont val="Calibri"/>
        <family val="2"/>
      </rPr>
      <t xml:space="preserve">FRAIS POSTAUX </t>
    </r>
    <r>
      <rPr>
        <sz val="11"/>
        <color rgb="FF000000"/>
        <rFont val="Calibri"/>
        <family val="2"/>
      </rPr>
      <t>[</t>
    </r>
    <r>
      <rPr>
        <sz val="11"/>
        <color rgb="FF000000"/>
        <rFont val="Calibri"/>
        <family val="2"/>
      </rPr>
      <t>gratuits au-delà de 100 € d'achats]</t>
    </r>
  </si>
  <si>
    <t>Selon le poids du colis</t>
  </si>
  <si>
    <t>TOTAL à PAYER</t>
  </si>
  <si>
    <t>Pince de Dumont (super fine pour travail sous loupe binoculaire, droite ou courbe)</t>
  </si>
  <si>
    <t>Paraphénylènediamine stabilisé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</si>
</sst>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\ &quot;€&quot;"/>
    <numFmt numFmtId="165" formatCode="#,##0.00\ &quot;€&quot;"/>
  </numFmts>
  <fonts count="3" x14ac:knownFonts="1">
    <font>
      <sz val="11"/>
      <color rgb="FF000000"/>
      <name val="Calibri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2" borderId="1" xfId="0" applyNumberFormat="1" applyFont="1" applyFill="1" applyBorder="1"/>
    <xf numFmtId="0" fontId="2" fillId="0" borderId="0" xfId="0" applyFont="1"/>
    <xf numFmtId="0" fontId="1" fillId="2" borderId="1" xfId="0" applyFont="1" applyFill="1" applyBorder="1"/>
    <xf numFmtId="49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/>
    <xf numFmtId="0" fontId="2" fillId="2" borderId="1" xfId="0" applyFont="1" applyFill="1" applyBorder="1"/>
    <xf numFmtId="49" fontId="1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2" borderId="1" xfId="0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2" borderId="8" xfId="0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0" borderId="9" xfId="0" applyFont="1" applyBorder="1"/>
    <xf numFmtId="164" fontId="2" fillId="2" borderId="1" xfId="0" applyNumberFormat="1" applyFont="1" applyFill="1" applyBorder="1" applyAlignment="1">
      <alignment horizontal="right"/>
    </xf>
    <xf numFmtId="164" fontId="2" fillId="0" borderId="1" xfId="0" applyNumberFormat="1" applyFont="1" applyBorder="1"/>
    <xf numFmtId="0" fontId="1" fillId="2" borderId="1" xfId="0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1" fillId="0" borderId="0" xfId="0" applyFont="1"/>
    <xf numFmtId="0" fontId="2" fillId="0" borderId="3" xfId="0" applyFont="1" applyBorder="1" applyAlignment="1">
      <alignment wrapText="1"/>
    </xf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showGridLines="0" tabSelected="1" workbookViewId="0">
      <selection activeCell="A15" sqref="A15"/>
    </sheetView>
  </sheetViews>
  <sheetFormatPr baseColWidth="10" defaultColWidth="14.44140625" defaultRowHeight="15" customHeight="1" x14ac:dyDescent="0.3"/>
  <cols>
    <col min="1" max="1" width="55.44140625" customWidth="1"/>
    <col min="2" max="2" width="31.6640625" customWidth="1"/>
    <col min="3" max="3" width="6.33203125" customWidth="1"/>
    <col min="4" max="26" width="10.77734375" customWidth="1"/>
  </cols>
  <sheetData>
    <row r="1" spans="1:26" ht="1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3">
      <c r="A2" s="3"/>
      <c r="B2" s="4"/>
      <c r="C2" s="5"/>
      <c r="D2" s="6"/>
      <c r="E2" s="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3">
      <c r="A3" s="8" t="s">
        <v>5</v>
      </c>
      <c r="B3" s="9"/>
      <c r="C3" s="10"/>
      <c r="D3" s="6"/>
      <c r="E3" s="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 x14ac:dyDescent="0.3">
      <c r="A4" s="11" t="s">
        <v>6</v>
      </c>
      <c r="B4" s="11" t="s">
        <v>7</v>
      </c>
      <c r="C4" s="11">
        <v>3.5</v>
      </c>
      <c r="D4" s="12"/>
      <c r="E4" s="13">
        <f t="shared" ref="E4:E25" si="0">C4*D4</f>
        <v>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3">
      <c r="A5" s="11" t="s">
        <v>8</v>
      </c>
      <c r="B5" s="11" t="s">
        <v>7</v>
      </c>
      <c r="C5" s="11">
        <v>3.5</v>
      </c>
      <c r="D5" s="12"/>
      <c r="E5" s="13">
        <f t="shared" si="0"/>
        <v>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x14ac:dyDescent="0.3">
      <c r="A6" s="11" t="s">
        <v>9</v>
      </c>
      <c r="B6" s="11" t="s">
        <v>7</v>
      </c>
      <c r="C6" s="11">
        <v>4</v>
      </c>
      <c r="D6" s="12"/>
      <c r="E6" s="13">
        <f t="shared" si="0"/>
        <v>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3">
      <c r="A7" s="11" t="s">
        <v>10</v>
      </c>
      <c r="B7" s="11" t="s">
        <v>11</v>
      </c>
      <c r="C7" s="11">
        <v>3.5</v>
      </c>
      <c r="D7" s="12"/>
      <c r="E7" s="13">
        <f t="shared" si="0"/>
        <v>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 x14ac:dyDescent="0.3">
      <c r="A8" s="11" t="s">
        <v>12</v>
      </c>
      <c r="B8" s="11" t="s">
        <v>7</v>
      </c>
      <c r="C8" s="11">
        <v>3.5</v>
      </c>
      <c r="D8" s="12"/>
      <c r="E8" s="13">
        <f t="shared" si="0"/>
        <v>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3">
      <c r="A9" s="11" t="s">
        <v>13</v>
      </c>
      <c r="B9" s="11" t="s">
        <v>7</v>
      </c>
      <c r="C9" s="11">
        <v>3.5</v>
      </c>
      <c r="D9" s="12"/>
      <c r="E9" s="13">
        <f t="shared" si="0"/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3">
      <c r="A10" s="11" t="s">
        <v>14</v>
      </c>
      <c r="B10" s="11" t="s">
        <v>15</v>
      </c>
      <c r="C10" s="11">
        <v>3</v>
      </c>
      <c r="D10" s="12"/>
      <c r="E10" s="13">
        <f t="shared" si="0"/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3">
      <c r="A11" s="11" t="s">
        <v>14</v>
      </c>
      <c r="B11" s="11" t="s">
        <v>11</v>
      </c>
      <c r="C11" s="11">
        <v>3.5</v>
      </c>
      <c r="D11" s="12"/>
      <c r="E11" s="13">
        <f t="shared" si="0"/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3">
      <c r="A12" s="11" t="s">
        <v>14</v>
      </c>
      <c r="B12" s="11" t="s">
        <v>7</v>
      </c>
      <c r="C12" s="11">
        <v>3.5</v>
      </c>
      <c r="D12" s="12"/>
      <c r="E12" s="13">
        <f t="shared" si="0"/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3">
      <c r="A13" s="11" t="s">
        <v>16</v>
      </c>
      <c r="B13" s="11" t="s">
        <v>7</v>
      </c>
      <c r="C13" s="11">
        <v>3.5</v>
      </c>
      <c r="D13" s="12"/>
      <c r="E13" s="13">
        <f t="shared" si="0"/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x14ac:dyDescent="0.3">
      <c r="A14" s="11" t="s">
        <v>17</v>
      </c>
      <c r="B14" s="11" t="s">
        <v>11</v>
      </c>
      <c r="C14" s="11">
        <v>12</v>
      </c>
      <c r="D14" s="12"/>
      <c r="E14" s="13">
        <f t="shared" si="0"/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 x14ac:dyDescent="0.3">
      <c r="A15" s="11" t="s">
        <v>18</v>
      </c>
      <c r="B15" s="11" t="s">
        <v>7</v>
      </c>
      <c r="C15" s="11">
        <v>4</v>
      </c>
      <c r="D15" s="12"/>
      <c r="E15" s="13">
        <f t="shared" si="0"/>
        <v>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 x14ac:dyDescent="0.3">
      <c r="A16" s="11" t="s">
        <v>19</v>
      </c>
      <c r="B16" s="11" t="s">
        <v>11</v>
      </c>
      <c r="C16" s="11">
        <v>4</v>
      </c>
      <c r="D16" s="12"/>
      <c r="E16" s="13">
        <f t="shared" si="0"/>
        <v>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 x14ac:dyDescent="0.3">
      <c r="A17" s="11" t="s">
        <v>20</v>
      </c>
      <c r="B17" s="11" t="s">
        <v>7</v>
      </c>
      <c r="C17" s="11">
        <v>4</v>
      </c>
      <c r="D17" s="12"/>
      <c r="E17" s="13">
        <f t="shared" si="0"/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3">
      <c r="A18" s="11" t="s">
        <v>89</v>
      </c>
      <c r="B18" s="11" t="s">
        <v>7</v>
      </c>
      <c r="C18" s="11">
        <v>5</v>
      </c>
      <c r="D18" s="29"/>
      <c r="E18" s="13">
        <f t="shared" si="0"/>
        <v>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3">
      <c r="A19" s="11" t="s">
        <v>21</v>
      </c>
      <c r="B19" s="11" t="s">
        <v>7</v>
      </c>
      <c r="C19" s="11">
        <v>3.5</v>
      </c>
      <c r="D19" s="12"/>
      <c r="E19" s="13">
        <f t="shared" si="0"/>
        <v>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3">
      <c r="A20" s="11" t="s">
        <v>22</v>
      </c>
      <c r="B20" s="11" t="s">
        <v>7</v>
      </c>
      <c r="C20" s="11">
        <v>4</v>
      </c>
      <c r="D20" s="12"/>
      <c r="E20" s="13">
        <f t="shared" si="0"/>
        <v>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 x14ac:dyDescent="0.3">
      <c r="A21" s="11" t="s">
        <v>23</v>
      </c>
      <c r="B21" s="11" t="s">
        <v>7</v>
      </c>
      <c r="C21" s="11">
        <v>3.5</v>
      </c>
      <c r="D21" s="12"/>
      <c r="E21" s="13">
        <f t="shared" si="0"/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customHeight="1" x14ac:dyDescent="0.3">
      <c r="A22" s="11" t="s">
        <v>24</v>
      </c>
      <c r="B22" s="11" t="s">
        <v>7</v>
      </c>
      <c r="C22" s="11">
        <v>3.5</v>
      </c>
      <c r="D22" s="12"/>
      <c r="E22" s="13">
        <f t="shared" si="0"/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 x14ac:dyDescent="0.3">
      <c r="A23" s="11" t="s">
        <v>25</v>
      </c>
      <c r="B23" s="11" t="s">
        <v>26</v>
      </c>
      <c r="C23" s="11">
        <v>4</v>
      </c>
      <c r="D23" s="12"/>
      <c r="E23" s="13">
        <f t="shared" si="0"/>
        <v>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 x14ac:dyDescent="0.3">
      <c r="A24" s="11" t="s">
        <v>27</v>
      </c>
      <c r="B24" s="11" t="s">
        <v>7</v>
      </c>
      <c r="C24" s="11">
        <v>3.5</v>
      </c>
      <c r="D24" s="12"/>
      <c r="E24" s="13">
        <f t="shared" si="0"/>
        <v>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x14ac:dyDescent="0.3">
      <c r="A25" s="11" t="s">
        <v>28</v>
      </c>
      <c r="B25" s="11" t="s">
        <v>7</v>
      </c>
      <c r="C25" s="11">
        <v>7</v>
      </c>
      <c r="D25" s="12"/>
      <c r="E25" s="13">
        <f t="shared" si="0"/>
        <v>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 x14ac:dyDescent="0.3">
      <c r="A26" s="14"/>
      <c r="B26" s="14"/>
      <c r="C26" s="15"/>
      <c r="D26" s="6"/>
      <c r="E26" s="1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customHeight="1" x14ac:dyDescent="0.3">
      <c r="A27" s="8" t="s">
        <v>29</v>
      </c>
      <c r="B27" s="9"/>
      <c r="C27" s="10"/>
      <c r="D27" s="6"/>
      <c r="E27" s="1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customHeight="1" x14ac:dyDescent="0.3">
      <c r="A28" s="11" t="s">
        <v>14</v>
      </c>
      <c r="B28" s="11" t="s">
        <v>11</v>
      </c>
      <c r="C28" s="11">
        <v>3.5</v>
      </c>
      <c r="D28" s="12"/>
      <c r="E28" s="13">
        <f t="shared" ref="E28:E63" si="1">C28*D28</f>
        <v>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 x14ac:dyDescent="0.3">
      <c r="A29" s="11" t="s">
        <v>14</v>
      </c>
      <c r="B29" s="11" t="s">
        <v>7</v>
      </c>
      <c r="C29" s="11">
        <v>3.5</v>
      </c>
      <c r="D29" s="12"/>
      <c r="E29" s="13">
        <f t="shared" si="1"/>
        <v>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customHeight="1" x14ac:dyDescent="0.3">
      <c r="A30" s="11" t="s">
        <v>30</v>
      </c>
      <c r="B30" s="11" t="s">
        <v>15</v>
      </c>
      <c r="C30" s="11">
        <v>3.5</v>
      </c>
      <c r="D30" s="12"/>
      <c r="E30" s="13">
        <f t="shared" si="1"/>
        <v>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customHeight="1" x14ac:dyDescent="0.3">
      <c r="A31" s="11" t="s">
        <v>31</v>
      </c>
      <c r="B31" s="11" t="s">
        <v>15</v>
      </c>
      <c r="C31" s="11">
        <v>4</v>
      </c>
      <c r="D31" s="12"/>
      <c r="E31" s="13">
        <f t="shared" si="1"/>
        <v>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customHeight="1" x14ac:dyDescent="0.3">
      <c r="A32" s="11" t="s">
        <v>32</v>
      </c>
      <c r="B32" s="11" t="s">
        <v>15</v>
      </c>
      <c r="C32" s="11">
        <v>3.5</v>
      </c>
      <c r="D32" s="12"/>
      <c r="E32" s="13">
        <f t="shared" si="1"/>
        <v>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 x14ac:dyDescent="0.3">
      <c r="A33" s="11" t="s">
        <v>33</v>
      </c>
      <c r="B33" s="11" t="s">
        <v>15</v>
      </c>
      <c r="C33" s="11">
        <v>3.5</v>
      </c>
      <c r="D33" s="12"/>
      <c r="E33" s="13">
        <f t="shared" si="1"/>
        <v>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 x14ac:dyDescent="0.3">
      <c r="A34" s="11" t="s">
        <v>34</v>
      </c>
      <c r="B34" s="11" t="s">
        <v>11</v>
      </c>
      <c r="C34" s="11">
        <v>4</v>
      </c>
      <c r="D34" s="12"/>
      <c r="E34" s="13">
        <f t="shared" si="1"/>
        <v>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customHeight="1" x14ac:dyDescent="0.3">
      <c r="A35" s="11" t="s">
        <v>35</v>
      </c>
      <c r="B35" s="11" t="s">
        <v>36</v>
      </c>
      <c r="C35" s="11">
        <v>5</v>
      </c>
      <c r="D35" s="12"/>
      <c r="E35" s="13">
        <f t="shared" si="1"/>
        <v>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customHeight="1" x14ac:dyDescent="0.3">
      <c r="A36" s="11" t="s">
        <v>37</v>
      </c>
      <c r="B36" s="11" t="s">
        <v>36</v>
      </c>
      <c r="C36" s="11">
        <v>3.5</v>
      </c>
      <c r="D36" s="12"/>
      <c r="E36" s="13">
        <f t="shared" si="1"/>
        <v>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customHeight="1" x14ac:dyDescent="0.3">
      <c r="A37" s="11" t="s">
        <v>38</v>
      </c>
      <c r="B37" s="11" t="s">
        <v>36</v>
      </c>
      <c r="C37" s="11">
        <v>3.5</v>
      </c>
      <c r="D37" s="12"/>
      <c r="E37" s="13">
        <f t="shared" si="1"/>
        <v>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" customHeight="1" x14ac:dyDescent="0.3">
      <c r="A38" s="11" t="s">
        <v>39</v>
      </c>
      <c r="B38" s="11" t="s">
        <v>36</v>
      </c>
      <c r="C38" s="11">
        <v>4</v>
      </c>
      <c r="D38" s="12"/>
      <c r="E38" s="13">
        <f t="shared" si="1"/>
        <v>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customHeight="1" x14ac:dyDescent="0.3">
      <c r="A39" s="11" t="s">
        <v>40</v>
      </c>
      <c r="B39" s="11" t="s">
        <v>11</v>
      </c>
      <c r="C39" s="11">
        <v>3.5</v>
      </c>
      <c r="D39" s="12"/>
      <c r="E39" s="13">
        <f t="shared" si="1"/>
        <v>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" customHeight="1" x14ac:dyDescent="0.3">
      <c r="A40" s="11" t="s">
        <v>41</v>
      </c>
      <c r="B40" s="11" t="s">
        <v>15</v>
      </c>
      <c r="C40" s="11">
        <v>5</v>
      </c>
      <c r="D40" s="12"/>
      <c r="E40" s="13">
        <f t="shared" si="1"/>
        <v>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customHeight="1" x14ac:dyDescent="0.3">
      <c r="A41" s="11" t="s">
        <v>42</v>
      </c>
      <c r="B41" s="11" t="s">
        <v>15</v>
      </c>
      <c r="C41" s="11">
        <v>4</v>
      </c>
      <c r="D41" s="12"/>
      <c r="E41" s="13">
        <f t="shared" si="1"/>
        <v>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customHeight="1" x14ac:dyDescent="0.3">
      <c r="A42" s="11" t="s">
        <v>43</v>
      </c>
      <c r="B42" s="11" t="s">
        <v>11</v>
      </c>
      <c r="C42" s="11">
        <v>4</v>
      </c>
      <c r="D42" s="12"/>
      <c r="E42" s="13">
        <f t="shared" si="1"/>
        <v>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customHeight="1" x14ac:dyDescent="0.3">
      <c r="A43" s="11" t="s">
        <v>44</v>
      </c>
      <c r="B43" s="11" t="s">
        <v>15</v>
      </c>
      <c r="C43" s="11">
        <v>5</v>
      </c>
      <c r="D43" s="12"/>
      <c r="E43" s="13">
        <f t="shared" si="1"/>
        <v>0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" customHeight="1" x14ac:dyDescent="0.3">
      <c r="A44" s="11" t="s">
        <v>45</v>
      </c>
      <c r="B44" s="11" t="s">
        <v>11</v>
      </c>
      <c r="C44" s="11">
        <v>4</v>
      </c>
      <c r="D44" s="12"/>
      <c r="E44" s="13">
        <f t="shared" si="1"/>
        <v>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customHeight="1" x14ac:dyDescent="0.3">
      <c r="A45" s="11" t="s">
        <v>46</v>
      </c>
      <c r="B45" s="11" t="s">
        <v>11</v>
      </c>
      <c r="C45" s="11">
        <v>4</v>
      </c>
      <c r="D45" s="12"/>
      <c r="E45" s="13">
        <f t="shared" si="1"/>
        <v>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customHeight="1" x14ac:dyDescent="0.3">
      <c r="A46" s="11" t="s">
        <v>47</v>
      </c>
      <c r="B46" s="11" t="s">
        <v>11</v>
      </c>
      <c r="C46" s="11">
        <v>4</v>
      </c>
      <c r="D46" s="12"/>
      <c r="E46" s="13">
        <f t="shared" si="1"/>
        <v>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customHeight="1" x14ac:dyDescent="0.3">
      <c r="A47" s="11" t="s">
        <v>48</v>
      </c>
      <c r="B47" s="11" t="s">
        <v>11</v>
      </c>
      <c r="C47" s="11">
        <v>4</v>
      </c>
      <c r="D47" s="12"/>
      <c r="E47" s="13">
        <f t="shared" si="1"/>
        <v>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customHeight="1" x14ac:dyDescent="0.3">
      <c r="A48" s="11" t="s">
        <v>49</v>
      </c>
      <c r="B48" s="11" t="s">
        <v>11</v>
      </c>
      <c r="C48" s="11">
        <v>4</v>
      </c>
      <c r="D48" s="12"/>
      <c r="E48" s="13">
        <f t="shared" si="1"/>
        <v>0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customHeight="1" x14ac:dyDescent="0.3">
      <c r="A49" s="11" t="s">
        <v>50</v>
      </c>
      <c r="B49" s="11" t="s">
        <v>15</v>
      </c>
      <c r="C49" s="11">
        <v>4</v>
      </c>
      <c r="D49" s="12"/>
      <c r="E49" s="13">
        <f t="shared" si="1"/>
        <v>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customHeight="1" x14ac:dyDescent="0.3">
      <c r="A50" s="11" t="s">
        <v>51</v>
      </c>
      <c r="B50" s="11" t="s">
        <v>15</v>
      </c>
      <c r="C50" s="11">
        <v>3.5</v>
      </c>
      <c r="D50" s="12"/>
      <c r="E50" s="13">
        <f t="shared" si="1"/>
        <v>0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customHeight="1" x14ac:dyDescent="0.3">
      <c r="A51" s="11" t="s">
        <v>52</v>
      </c>
      <c r="B51" s="11" t="s">
        <v>11</v>
      </c>
      <c r="C51" s="11">
        <v>3.5</v>
      </c>
      <c r="D51" s="12"/>
      <c r="E51" s="13">
        <f t="shared" si="1"/>
        <v>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customHeight="1" x14ac:dyDescent="0.3">
      <c r="A52" s="11" t="s">
        <v>24</v>
      </c>
      <c r="B52" s="11" t="s">
        <v>11</v>
      </c>
      <c r="C52" s="11">
        <v>3.5</v>
      </c>
      <c r="D52" s="12"/>
      <c r="E52" s="13">
        <f t="shared" si="1"/>
        <v>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" customHeight="1" x14ac:dyDescent="0.3">
      <c r="A53" s="11" t="s">
        <v>53</v>
      </c>
      <c r="B53" s="11" t="s">
        <v>11</v>
      </c>
      <c r="C53" s="11">
        <v>4</v>
      </c>
      <c r="D53" s="12"/>
      <c r="E53" s="13">
        <f t="shared" si="1"/>
        <v>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customHeight="1" x14ac:dyDescent="0.3">
      <c r="A54" s="11" t="s">
        <v>54</v>
      </c>
      <c r="B54" s="11" t="s">
        <v>11</v>
      </c>
      <c r="C54" s="11">
        <v>4</v>
      </c>
      <c r="D54" s="12"/>
      <c r="E54" s="13">
        <f t="shared" si="1"/>
        <v>0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" customHeight="1" x14ac:dyDescent="0.3">
      <c r="A55" s="11" t="s">
        <v>55</v>
      </c>
      <c r="B55" s="11" t="s">
        <v>11</v>
      </c>
      <c r="C55" s="11">
        <v>4.5</v>
      </c>
      <c r="D55" s="12"/>
      <c r="E55" s="13">
        <f t="shared" si="1"/>
        <v>0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customHeight="1" x14ac:dyDescent="0.3">
      <c r="A56" s="11" t="s">
        <v>56</v>
      </c>
      <c r="B56" s="11" t="s">
        <v>11</v>
      </c>
      <c r="C56" s="11">
        <v>4</v>
      </c>
      <c r="D56" s="12"/>
      <c r="E56" s="13">
        <f t="shared" si="1"/>
        <v>0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customHeight="1" x14ac:dyDescent="0.3">
      <c r="A57" s="11" t="s">
        <v>57</v>
      </c>
      <c r="B57" s="11" t="s">
        <v>15</v>
      </c>
      <c r="C57" s="11">
        <v>3.5</v>
      </c>
      <c r="D57" s="12"/>
      <c r="E57" s="13">
        <f t="shared" si="1"/>
        <v>0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" customHeight="1" x14ac:dyDescent="0.3">
      <c r="A58" s="11" t="s">
        <v>58</v>
      </c>
      <c r="B58" s="11" t="s">
        <v>15</v>
      </c>
      <c r="C58" s="11">
        <v>3.5</v>
      </c>
      <c r="D58" s="12"/>
      <c r="E58" s="13">
        <f t="shared" si="1"/>
        <v>0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" customHeight="1" x14ac:dyDescent="0.3">
      <c r="A59" s="11" t="s">
        <v>59</v>
      </c>
      <c r="B59" s="11" t="s">
        <v>15</v>
      </c>
      <c r="C59" s="11">
        <v>3.5</v>
      </c>
      <c r="D59" s="12"/>
      <c r="E59" s="13">
        <f t="shared" si="1"/>
        <v>0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customHeight="1" x14ac:dyDescent="0.3">
      <c r="A60" s="11" t="s">
        <v>60</v>
      </c>
      <c r="B60" s="11" t="s">
        <v>7</v>
      </c>
      <c r="C60" s="11">
        <v>3.5</v>
      </c>
      <c r="D60" s="12"/>
      <c r="E60" s="13">
        <f t="shared" si="1"/>
        <v>0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" customHeight="1" x14ac:dyDescent="0.3">
      <c r="A61" s="11" t="s">
        <v>61</v>
      </c>
      <c r="B61" s="11" t="s">
        <v>11</v>
      </c>
      <c r="C61" s="11">
        <v>4</v>
      </c>
      <c r="D61" s="12"/>
      <c r="E61" s="13">
        <f t="shared" si="1"/>
        <v>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" customHeight="1" x14ac:dyDescent="0.3">
      <c r="A62" s="11" t="s">
        <v>62</v>
      </c>
      <c r="B62" s="11" t="s">
        <v>7</v>
      </c>
      <c r="C62" s="11">
        <v>3.5</v>
      </c>
      <c r="D62" s="12"/>
      <c r="E62" s="13">
        <f t="shared" si="1"/>
        <v>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" customHeight="1" x14ac:dyDescent="0.3">
      <c r="A63" s="11" t="s">
        <v>63</v>
      </c>
      <c r="B63" s="11" t="s">
        <v>7</v>
      </c>
      <c r="C63" s="11">
        <v>4</v>
      </c>
      <c r="D63" s="12"/>
      <c r="E63" s="13">
        <f t="shared" si="1"/>
        <v>0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" customHeight="1" x14ac:dyDescent="0.3">
      <c r="A64" s="14"/>
      <c r="B64" s="14"/>
      <c r="C64" s="15"/>
      <c r="D64" s="6"/>
      <c r="E64" s="1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" customHeight="1" x14ac:dyDescent="0.3">
      <c r="A65" s="8" t="s">
        <v>64</v>
      </c>
      <c r="B65" s="10"/>
      <c r="C65" s="10"/>
      <c r="D65" s="6"/>
      <c r="E65" s="1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" customHeight="1" x14ac:dyDescent="0.3">
      <c r="A66" s="11" t="s">
        <v>65</v>
      </c>
      <c r="B66" s="11"/>
      <c r="C66" s="11">
        <v>4</v>
      </c>
      <c r="D66" s="12"/>
      <c r="E66" s="13">
        <f t="shared" ref="E66:E79" si="2">C66*D66</f>
        <v>0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" customHeight="1" x14ac:dyDescent="0.3">
      <c r="A67" s="11" t="s">
        <v>66</v>
      </c>
      <c r="B67" s="11"/>
      <c r="C67" s="11">
        <v>4</v>
      </c>
      <c r="D67" s="12"/>
      <c r="E67" s="13">
        <f t="shared" si="2"/>
        <v>0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" customHeight="1" x14ac:dyDescent="0.3">
      <c r="A68" s="11" t="s">
        <v>67</v>
      </c>
      <c r="B68" s="11" t="s">
        <v>68</v>
      </c>
      <c r="C68" s="11">
        <v>5</v>
      </c>
      <c r="D68" s="12"/>
      <c r="E68" s="13">
        <f t="shared" si="2"/>
        <v>0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" customHeight="1" x14ac:dyDescent="0.3">
      <c r="A69" s="11" t="s">
        <v>69</v>
      </c>
      <c r="B69" s="11" t="s">
        <v>70</v>
      </c>
      <c r="C69" s="11">
        <v>13</v>
      </c>
      <c r="D69" s="12"/>
      <c r="E69" s="13">
        <f t="shared" si="2"/>
        <v>0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" customHeight="1" x14ac:dyDescent="0.3">
      <c r="A70" s="11" t="s">
        <v>71</v>
      </c>
      <c r="B70" s="11" t="s">
        <v>72</v>
      </c>
      <c r="C70" s="11">
        <v>5</v>
      </c>
      <c r="D70" s="12"/>
      <c r="E70" s="13">
        <f t="shared" si="2"/>
        <v>0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" customHeight="1" x14ac:dyDescent="0.3">
      <c r="A71" s="11" t="s">
        <v>73</v>
      </c>
      <c r="B71" s="11" t="s">
        <v>74</v>
      </c>
      <c r="C71" s="11">
        <v>3</v>
      </c>
      <c r="D71" s="12"/>
      <c r="E71" s="13">
        <f t="shared" si="2"/>
        <v>0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" customHeight="1" x14ac:dyDescent="0.3">
      <c r="A72" s="11" t="s">
        <v>75</v>
      </c>
      <c r="B72" s="11"/>
      <c r="C72" s="11">
        <v>20</v>
      </c>
      <c r="D72" s="12"/>
      <c r="E72" s="13">
        <f t="shared" si="2"/>
        <v>0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" customHeight="1" x14ac:dyDescent="0.3">
      <c r="A73" s="11" t="s">
        <v>76</v>
      </c>
      <c r="B73" s="11"/>
      <c r="C73" s="11">
        <v>28</v>
      </c>
      <c r="D73" s="12"/>
      <c r="E73" s="13">
        <f t="shared" si="2"/>
        <v>0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customHeight="1" x14ac:dyDescent="0.3">
      <c r="A74" s="11" t="s">
        <v>77</v>
      </c>
      <c r="B74" s="11" t="s">
        <v>78</v>
      </c>
      <c r="C74" s="11">
        <v>2</v>
      </c>
      <c r="D74" s="12"/>
      <c r="E74" s="13">
        <f t="shared" si="2"/>
        <v>0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customHeight="1" x14ac:dyDescent="0.3">
      <c r="A75" s="11" t="s">
        <v>79</v>
      </c>
      <c r="B75" s="11"/>
      <c r="C75" s="11">
        <v>7</v>
      </c>
      <c r="D75" s="12"/>
      <c r="E75" s="13">
        <f t="shared" si="2"/>
        <v>0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" customHeight="1" x14ac:dyDescent="0.3">
      <c r="A76" s="11" t="s">
        <v>80</v>
      </c>
      <c r="B76" s="11"/>
      <c r="C76" s="11">
        <v>16</v>
      </c>
      <c r="D76" s="12"/>
      <c r="E76" s="13">
        <f t="shared" si="2"/>
        <v>0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8.8" x14ac:dyDescent="0.3">
      <c r="A77" s="28" t="s">
        <v>88</v>
      </c>
      <c r="B77" s="11"/>
      <c r="C77" s="11">
        <v>30</v>
      </c>
      <c r="D77" s="12"/>
      <c r="E77" s="13">
        <f t="shared" si="2"/>
        <v>0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" customHeight="1" x14ac:dyDescent="0.3">
      <c r="A78" s="16" t="s">
        <v>81</v>
      </c>
      <c r="B78" s="16" t="s">
        <v>82</v>
      </c>
      <c r="C78" s="16">
        <v>2</v>
      </c>
      <c r="D78" s="17"/>
      <c r="E78" s="13">
        <f t="shared" si="2"/>
        <v>0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customHeight="1" x14ac:dyDescent="0.3">
      <c r="A79" s="11" t="s">
        <v>83</v>
      </c>
      <c r="B79" s="11"/>
      <c r="C79" s="11">
        <v>6</v>
      </c>
      <c r="D79" s="12"/>
      <c r="E79" s="18">
        <f t="shared" si="2"/>
        <v>0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" customHeight="1" x14ac:dyDescent="0.3">
      <c r="A80" s="11"/>
      <c r="B80" s="11"/>
      <c r="C80" s="11"/>
      <c r="D80" s="12"/>
      <c r="E80" s="18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" customHeight="1" x14ac:dyDescent="0.3">
      <c r="A81" s="19" t="s">
        <v>84</v>
      </c>
      <c r="B81" s="20"/>
      <c r="C81" s="20"/>
      <c r="D81" s="21"/>
      <c r="E81" s="22">
        <f>SUM(E4:E79)</f>
        <v>0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customHeight="1" x14ac:dyDescent="0.3">
      <c r="A82" s="7"/>
      <c r="B82" s="7"/>
      <c r="C82" s="7"/>
      <c r="D82" s="6"/>
      <c r="E82" s="2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" customHeight="1" x14ac:dyDescent="0.3">
      <c r="A83" s="24" t="s">
        <v>85</v>
      </c>
      <c r="B83" s="7" t="s">
        <v>86</v>
      </c>
      <c r="C83" s="7"/>
      <c r="D83" s="6"/>
      <c r="E83" s="2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" customHeight="1" x14ac:dyDescent="0.3">
      <c r="A84" s="7"/>
      <c r="B84" s="7"/>
      <c r="C84" s="7"/>
      <c r="D84" s="6"/>
      <c r="E84" s="6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" customHeight="1" x14ac:dyDescent="0.3">
      <c r="A85" s="24" t="s">
        <v>87</v>
      </c>
      <c r="B85" s="7"/>
      <c r="C85" s="7"/>
      <c r="D85" s="6"/>
      <c r="E85" s="26">
        <f>E81+E83</f>
        <v>0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" customHeight="1" x14ac:dyDescent="0.3">
      <c r="A87" s="2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pageMargins left="0.7" right="0.7" top="0.75" bottom="0.75" header="0" footer="0"/>
  <pageSetup scale="77" orientation="portrait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Produits-2023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Francois Valade</cp:lastModifiedBy>
  <dcterms:modified xsi:type="dcterms:W3CDTF">2025-01-27T13:22:46Z</dcterms:modified>
</cp:coreProperties>
</file>